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 s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K24" i="1"/>
  <c r="K23" i="1" s="1"/>
  <c r="J25" i="1"/>
  <c r="J26" i="1"/>
  <c r="D27" i="1"/>
  <c r="E27" i="1"/>
  <c r="F27" i="1"/>
  <c r="G27" i="1"/>
  <c r="H27" i="1"/>
  <c r="I27" i="1"/>
  <c r="J27" i="1"/>
  <c r="K27" i="1"/>
  <c r="J28" i="1"/>
  <c r="D29" i="1"/>
  <c r="E29" i="1"/>
  <c r="F29" i="1"/>
  <c r="G29" i="1"/>
  <c r="H29" i="1"/>
  <c r="I29" i="1"/>
  <c r="J29" i="1" s="1"/>
  <c r="K29" i="1"/>
  <c r="J30" i="1"/>
  <c r="D31" i="1"/>
  <c r="E31" i="1"/>
  <c r="F31" i="1"/>
  <c r="G31" i="1"/>
  <c r="H31" i="1"/>
  <c r="J31" i="1" s="1"/>
  <c r="I31" i="1"/>
  <c r="K31" i="1"/>
  <c r="J32" i="1"/>
  <c r="K12" i="1" l="1"/>
  <c r="K11" i="1" s="1"/>
  <c r="K13" i="1"/>
  <c r="J14" i="1"/>
  <c r="H12" i="1"/>
  <c r="H13" i="1"/>
  <c r="I12" i="1"/>
  <c r="I11" i="1" s="1"/>
  <c r="I13" i="1"/>
  <c r="F12" i="1"/>
  <c r="F11" i="1" s="1"/>
  <c r="F13" i="1"/>
  <c r="J23" i="1"/>
  <c r="E12" i="1"/>
  <c r="E11" i="1" s="1"/>
  <c r="E13" i="1"/>
  <c r="G12" i="1"/>
  <c r="G11" i="1" s="1"/>
  <c r="G13" i="1"/>
  <c r="D12" i="1"/>
  <c r="D11" i="1" s="1"/>
  <c r="D13" i="1"/>
  <c r="J24" i="1"/>
  <c r="J13" i="1" l="1"/>
  <c r="H11" i="1"/>
  <c r="J11" i="1" s="1"/>
  <c r="J12" i="1"/>
</calcChain>
</file>

<file path=xl/sharedStrings.xml><?xml version="1.0" encoding="utf-8"?>
<sst xmlns="http://schemas.openxmlformats.org/spreadsheetml/2006/main" count="92" uniqueCount="91">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</sst>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67000</v>
      </c>
      <c r="E11" s="11">
        <f>E12</f>
        <v>67000</v>
      </c>
      <c r="F11" s="11">
        <f>F12</f>
        <v>23000</v>
      </c>
      <c r="G11" s="11">
        <f>G12</f>
        <v>23000</v>
      </c>
      <c r="H11" s="11">
        <f>H12</f>
        <v>23000</v>
      </c>
      <c r="I11" s="11">
        <f>I12</f>
        <v>14129</v>
      </c>
      <c r="J11" s="11">
        <f>H11-I11</f>
        <v>8871</v>
      </c>
      <c r="K11" s="11">
        <f>K12</f>
        <v>14718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67000</v>
      </c>
      <c r="E12" s="11">
        <f>E14+E23</f>
        <v>67000</v>
      </c>
      <c r="F12" s="11">
        <f>F14+F23</f>
        <v>23000</v>
      </c>
      <c r="G12" s="11">
        <f>G14+G23</f>
        <v>23000</v>
      </c>
      <c r="H12" s="11">
        <f>H14+H23</f>
        <v>23000</v>
      </c>
      <c r="I12" s="11">
        <f>I14+I23</f>
        <v>14129</v>
      </c>
      <c r="J12" s="11">
        <f>H12-I12</f>
        <v>8871</v>
      </c>
      <c r="K12" s="11">
        <f>K14+K23</f>
        <v>14718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67000</v>
      </c>
      <c r="E13" s="11">
        <f>E14+E23</f>
        <v>67000</v>
      </c>
      <c r="F13" s="11">
        <f>F14+F23</f>
        <v>23000</v>
      </c>
      <c r="G13" s="11">
        <f>G14+G23</f>
        <v>23000</v>
      </c>
      <c r="H13" s="11">
        <f>H14+H23</f>
        <v>23000</v>
      </c>
      <c r="I13" s="11">
        <f>I14+I23</f>
        <v>14129</v>
      </c>
      <c r="J13" s="11">
        <f>H13-I13</f>
        <v>8871</v>
      </c>
      <c r="K13" s="11">
        <f>K14+K23</f>
        <v>14718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31000</v>
      </c>
      <c r="E14" s="11">
        <f>E15+E17</f>
        <v>31000</v>
      </c>
      <c r="F14" s="11">
        <f>F15+F17</f>
        <v>17000</v>
      </c>
      <c r="G14" s="11">
        <f>G15+G17</f>
        <v>17000</v>
      </c>
      <c r="H14" s="11">
        <f>H15+H17</f>
        <v>17000</v>
      </c>
      <c r="I14" s="11">
        <f>I15+I17</f>
        <v>12113</v>
      </c>
      <c r="J14" s="11">
        <f>H14-I14</f>
        <v>4887</v>
      </c>
      <c r="K14" s="11">
        <f>K15+K17</f>
        <v>12702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23000</v>
      </c>
      <c r="E15" s="11">
        <f>E16</f>
        <v>23000</v>
      </c>
      <c r="F15" s="11">
        <f>F16</f>
        <v>11000</v>
      </c>
      <c r="G15" s="11">
        <f>G16</f>
        <v>11000</v>
      </c>
      <c r="H15" s="11">
        <f>H16</f>
        <v>11000</v>
      </c>
      <c r="I15" s="11">
        <f>I16</f>
        <v>9926</v>
      </c>
      <c r="J15" s="11">
        <f>H15-I15</f>
        <v>1074</v>
      </c>
      <c r="K15" s="11">
        <f>K16</f>
        <v>10418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23000</v>
      </c>
      <c r="E16" s="11">
        <v>23000</v>
      </c>
      <c r="F16" s="11">
        <v>11000</v>
      </c>
      <c r="G16" s="11">
        <v>11000</v>
      </c>
      <c r="H16" s="11">
        <v>11000</v>
      </c>
      <c r="I16" s="11">
        <v>9926</v>
      </c>
      <c r="J16" s="11">
        <f>H16-I16</f>
        <v>1074</v>
      </c>
      <c r="K16" s="11">
        <v>10418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8000</v>
      </c>
      <c r="E17" s="11">
        <f>E18+E19+E20+E21+E22</f>
        <v>8000</v>
      </c>
      <c r="F17" s="11">
        <f>F18+F19+F20+F21+F22</f>
        <v>6000</v>
      </c>
      <c r="G17" s="11">
        <f>G18+G19+G20+G21+G22</f>
        <v>6000</v>
      </c>
      <c r="H17" s="11">
        <f>H18+H19+H20+H21+H22</f>
        <v>6000</v>
      </c>
      <c r="I17" s="11">
        <f>I18+I19+I20+I21+I22</f>
        <v>2187</v>
      </c>
      <c r="J17" s="11">
        <f>H17-I17</f>
        <v>3813</v>
      </c>
      <c r="K17" s="11">
        <f>K18+K19+K20+K21+K22</f>
        <v>2284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4000</v>
      </c>
      <c r="E18" s="11">
        <v>4000</v>
      </c>
      <c r="F18" s="11">
        <v>2000</v>
      </c>
      <c r="G18" s="11">
        <v>2000</v>
      </c>
      <c r="H18" s="11">
        <v>2000</v>
      </c>
      <c r="I18" s="11">
        <v>1567</v>
      </c>
      <c r="J18" s="11">
        <f>H18-I18</f>
        <v>433</v>
      </c>
      <c r="K18" s="11">
        <v>1645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1000</v>
      </c>
      <c r="E19" s="11">
        <v>1000</v>
      </c>
      <c r="F19" s="11">
        <v>1000</v>
      </c>
      <c r="G19" s="11">
        <v>1000</v>
      </c>
      <c r="H19" s="11">
        <v>1000</v>
      </c>
      <c r="I19" s="11">
        <v>49</v>
      </c>
      <c r="J19" s="11">
        <f>H19-I19</f>
        <v>951</v>
      </c>
      <c r="K19" s="11">
        <v>52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1000</v>
      </c>
      <c r="E20" s="11">
        <v>1000</v>
      </c>
      <c r="F20" s="11">
        <v>1000</v>
      </c>
      <c r="G20" s="11">
        <v>1000</v>
      </c>
      <c r="H20" s="11">
        <v>1000</v>
      </c>
      <c r="I20" s="11">
        <v>516</v>
      </c>
      <c r="J20" s="11">
        <f>H20-I20</f>
        <v>484</v>
      </c>
      <c r="K20" s="11">
        <v>542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1000</v>
      </c>
      <c r="E21" s="11">
        <v>1000</v>
      </c>
      <c r="F21" s="11">
        <v>1000</v>
      </c>
      <c r="G21" s="11">
        <v>1000</v>
      </c>
      <c r="H21" s="11">
        <v>1000</v>
      </c>
      <c r="I21" s="11">
        <v>16</v>
      </c>
      <c r="J21" s="11">
        <f>H21-I21</f>
        <v>984</v>
      </c>
      <c r="K21" s="11">
        <v>17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1000</v>
      </c>
      <c r="E22" s="11">
        <v>1000</v>
      </c>
      <c r="F22" s="11">
        <v>1000</v>
      </c>
      <c r="G22" s="11">
        <v>1000</v>
      </c>
      <c r="H22" s="11">
        <v>1000</v>
      </c>
      <c r="I22" s="11">
        <v>39</v>
      </c>
      <c r="J22" s="11">
        <f>H22-I22</f>
        <v>961</v>
      </c>
      <c r="K22" s="11">
        <v>28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D24+D27+D29+D31</f>
        <v>36000</v>
      </c>
      <c r="E23" s="11">
        <f>E24+E27+E29+E31</f>
        <v>36000</v>
      </c>
      <c r="F23" s="11">
        <f>F24+F27+F29+F31</f>
        <v>6000</v>
      </c>
      <c r="G23" s="11">
        <f>G24+G27+G29+G31</f>
        <v>6000</v>
      </c>
      <c r="H23" s="11">
        <f>H24+H27+H29+H31</f>
        <v>6000</v>
      </c>
      <c r="I23" s="11">
        <f>I24+I27+I29+I31</f>
        <v>2016</v>
      </c>
      <c r="J23" s="11">
        <f>H23-I23</f>
        <v>3984</v>
      </c>
      <c r="K23" s="11">
        <f>K24+K27+K29+K31</f>
        <v>2016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f>+D25+D26</f>
        <v>6000</v>
      </c>
      <c r="E24" s="11">
        <f>+E25+E26</f>
        <v>6000</v>
      </c>
      <c r="F24" s="11">
        <f>+F25+F26</f>
        <v>3000</v>
      </c>
      <c r="G24" s="11">
        <f>+G25+G26</f>
        <v>3000</v>
      </c>
      <c r="H24" s="11">
        <f>+H25+H26</f>
        <v>3000</v>
      </c>
      <c r="I24" s="11">
        <f>+I25+I26</f>
        <v>1556</v>
      </c>
      <c r="J24" s="11">
        <f>H24-I24</f>
        <v>1444</v>
      </c>
      <c r="K24" s="11">
        <f>+K25+K26</f>
        <v>1556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1000</v>
      </c>
      <c r="E25" s="11">
        <v>1000</v>
      </c>
      <c r="F25" s="11">
        <v>1000</v>
      </c>
      <c r="G25" s="11">
        <v>1000</v>
      </c>
      <c r="H25" s="11">
        <v>1000</v>
      </c>
      <c r="I25" s="11">
        <v>97</v>
      </c>
      <c r="J25" s="11">
        <f>H25-I25</f>
        <v>903</v>
      </c>
      <c r="K25" s="11">
        <v>97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v>5000</v>
      </c>
      <c r="E26" s="11">
        <v>5000</v>
      </c>
      <c r="F26" s="11">
        <v>2000</v>
      </c>
      <c r="G26" s="11">
        <v>2000</v>
      </c>
      <c r="H26" s="11">
        <v>2000</v>
      </c>
      <c r="I26" s="11">
        <v>1459</v>
      </c>
      <c r="J26" s="11">
        <f>H26-I26</f>
        <v>541</v>
      </c>
      <c r="K26" s="11">
        <v>1459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+D28</f>
        <v>27000</v>
      </c>
      <c r="E27" s="11">
        <f>+E28</f>
        <v>27000</v>
      </c>
      <c r="F27" s="11">
        <f>+F28</f>
        <v>0</v>
      </c>
      <c r="G27" s="11">
        <f>+G28</f>
        <v>0</v>
      </c>
      <c r="H27" s="11">
        <f>+H28</f>
        <v>0</v>
      </c>
      <c r="I27" s="11">
        <f>+I28</f>
        <v>0</v>
      </c>
      <c r="J27" s="11">
        <f>H27-I27</f>
        <v>0</v>
      </c>
      <c r="K27" s="11">
        <f>+K28</f>
        <v>0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27000</v>
      </c>
      <c r="E28" s="11">
        <v>27000</v>
      </c>
      <c r="F28" s="11">
        <v>0</v>
      </c>
      <c r="G28" s="11">
        <v>0</v>
      </c>
      <c r="H28" s="11">
        <v>0</v>
      </c>
      <c r="I28" s="11">
        <v>0</v>
      </c>
      <c r="J28" s="11">
        <f>H28-I28</f>
        <v>0</v>
      </c>
      <c r="K28" s="11">
        <v>0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</f>
        <v>1000</v>
      </c>
      <c r="E29" s="11">
        <f>E30</f>
        <v>1000</v>
      </c>
      <c r="F29" s="11">
        <f>F30</f>
        <v>1000</v>
      </c>
      <c r="G29" s="11">
        <f>G30</f>
        <v>1000</v>
      </c>
      <c r="H29" s="11">
        <f>H30</f>
        <v>1000</v>
      </c>
      <c r="I29" s="11">
        <f>I30</f>
        <v>460</v>
      </c>
      <c r="J29" s="11">
        <f>H29-I29</f>
        <v>540</v>
      </c>
      <c r="K29" s="11">
        <f>K30</f>
        <v>460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1000</v>
      </c>
      <c r="E30" s="11">
        <v>1000</v>
      </c>
      <c r="F30" s="11">
        <v>1000</v>
      </c>
      <c r="G30" s="11">
        <v>1000</v>
      </c>
      <c r="H30" s="11">
        <v>1000</v>
      </c>
      <c r="I30" s="11">
        <v>460</v>
      </c>
      <c r="J30" s="11">
        <f>H30-I30</f>
        <v>540</v>
      </c>
      <c r="K30" s="11">
        <v>460</v>
      </c>
    </row>
    <row r="31" spans="1:11" s="6" customFormat="1" ht="33" x14ac:dyDescent="0.25">
      <c r="A31" s="10" t="s">
        <v>80</v>
      </c>
      <c r="B31" s="10" t="s">
        <v>81</v>
      </c>
      <c r="C31" s="10" t="s">
        <v>82</v>
      </c>
      <c r="D31" s="11">
        <f>+D32</f>
        <v>2000</v>
      </c>
      <c r="E31" s="11">
        <f>+E32</f>
        <v>2000</v>
      </c>
      <c r="F31" s="11">
        <f>+F32</f>
        <v>2000</v>
      </c>
      <c r="G31" s="11">
        <f>+G32</f>
        <v>2000</v>
      </c>
      <c r="H31" s="11">
        <f>+H32</f>
        <v>2000</v>
      </c>
      <c r="I31" s="11">
        <f>+I32</f>
        <v>0</v>
      </c>
      <c r="J31" s="11">
        <f>H31-I31</f>
        <v>2000</v>
      </c>
      <c r="K31" s="11">
        <f>+K32</f>
        <v>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2000</v>
      </c>
      <c r="E32" s="11">
        <v>2000</v>
      </c>
      <c r="F32" s="11">
        <v>2000</v>
      </c>
      <c r="G32" s="11">
        <v>2000</v>
      </c>
      <c r="H32" s="11">
        <v>2000</v>
      </c>
      <c r="I32" s="11">
        <v>0</v>
      </c>
      <c r="J32" s="11">
        <f>H32-I32</f>
        <v>2000</v>
      </c>
      <c r="K32" s="11">
        <v>0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</row>
    <row r="34" spans="1:12" x14ac:dyDescent="0.25">
      <c r="A34" s="13" t="s">
        <v>86</v>
      </c>
      <c r="B34" s="13"/>
      <c r="C34" s="13"/>
      <c r="D34" s="13"/>
      <c r="E34" s="13" t="s">
        <v>88</v>
      </c>
      <c r="F34" s="13"/>
      <c r="G34" s="13"/>
      <c r="H34" s="13"/>
      <c r="I34" s="13" t="s">
        <v>89</v>
      </c>
      <c r="J34" s="13"/>
      <c r="K34" s="13"/>
      <c r="L34" s="13"/>
    </row>
    <row r="35" spans="1:12" x14ac:dyDescent="0.25">
      <c r="A35" s="3" t="s">
        <v>87</v>
      </c>
      <c r="B35" s="3"/>
      <c r="C35" s="3"/>
      <c r="D35" s="3"/>
      <c r="E35" s="3" t="s">
        <v>88</v>
      </c>
      <c r="F35" s="3"/>
      <c r="G35" s="3"/>
      <c r="H35" s="3"/>
      <c r="I35" s="3" t="s">
        <v>90</v>
      </c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2">
    <mergeCell ref="H8:H9"/>
    <mergeCell ref="I8:I9"/>
    <mergeCell ref="J8:J9"/>
    <mergeCell ref="K8:K9"/>
    <mergeCell ref="A34:D34"/>
    <mergeCell ref="A35:D35"/>
    <mergeCell ref="E34:H34"/>
    <mergeCell ref="E35:H35"/>
    <mergeCell ref="I34:L34"/>
    <mergeCell ref="I35:L3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2017-07-26T10:09:45Z</dcterms:created>
  <dcterms:modified xsi:type="dcterms:W3CDTF">2017-07-26T10:09:48Z</dcterms:modified>
</cp:coreProperties>
</file>