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osiesti\"/>
    </mc:Choice>
  </mc:AlternateContent>
  <xr:revisionPtr revIDLastSave="0" documentId="8_{D836190B-32E4-43A6-A74E-292029405593}" xr6:coauthVersionLast="45" xr6:coauthVersionMax="45" xr10:uidLastSave="{00000000-0000-0000-0000-000000000000}"/>
  <bookViews>
    <workbookView xWindow="2508" yWindow="2508" windowWidth="17280" windowHeight="8964" activeTab="1" xr2:uid="{AB27615B-0864-47EA-B8FA-A1A660C29B84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E13" i="1"/>
  <c r="F14" i="1"/>
  <c r="D15" i="1"/>
  <c r="E15" i="1"/>
  <c r="E12" i="1" s="1"/>
  <c r="F15" i="1"/>
  <c r="F12" i="1" s="1"/>
  <c r="D16" i="1"/>
  <c r="D14" i="1" s="1"/>
  <c r="D11" i="1" s="1"/>
  <c r="E16" i="1"/>
  <c r="E14" i="1" s="1"/>
  <c r="E11" i="1" s="1"/>
  <c r="F16" i="1"/>
  <c r="E18" i="1"/>
  <c r="D19" i="1"/>
  <c r="D13" i="1" s="1"/>
  <c r="E19" i="1"/>
  <c r="F19" i="1"/>
  <c r="F13" i="1" s="1"/>
  <c r="D20" i="1"/>
  <c r="D18" i="1" s="1"/>
  <c r="E20" i="1"/>
  <c r="F20" i="1"/>
  <c r="F18" i="1" s="1"/>
  <c r="F11" i="1" l="1"/>
</calcChain>
</file>

<file path=xl/sharedStrings.xml><?xml version="1.0" encoding="utf-8"?>
<sst xmlns="http://schemas.openxmlformats.org/spreadsheetml/2006/main" count="72" uniqueCount="64">
  <si>
    <t>CENTRALIZAT</t>
  </si>
  <si>
    <t xml:space="preserve"> </t>
  </si>
  <si>
    <t>30.09.2020</t>
  </si>
  <si>
    <t>Trimestrul: 3,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</si>
  <si>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</si>
  <si>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</si>
  <si>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</si>
  <si>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</si>
  <si>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</si>
  <si>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</si>
  <si>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</si>
  <si>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</si>
  <si>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</si>
  <si>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</si>
  <si>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</si>
  <si>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</si>
  <si>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</si>
  <si>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</si>
  <si>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</si>
  <si>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</si>
  <si>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</si>
  <si>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</si>
  <si>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</si>
  <si>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</si>
  <si>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</si>
  <si>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12</t>
  </si>
  <si>
    <t xml:space="preserve">    -peste 30 de zile (rd.162+172+242+252+272+282+292)</t>
  </si>
  <si>
    <t>152</t>
  </si>
  <si>
    <t>23</t>
  </si>
  <si>
    <t>Plăţi restante faţă de bugetul general consolidat (rd. 171 + 172 + 173 + 174 + 175) din care:</t>
  </si>
  <si>
    <t>170</t>
  </si>
  <si>
    <t>25</t>
  </si>
  <si>
    <t xml:space="preserve">    -peste 30 de zile</t>
  </si>
  <si>
    <t>172</t>
  </si>
  <si>
    <t>64</t>
  </si>
  <si>
    <t>PLĂŢI RESTANTE-TOTAL SECŢIUNEA DEZVOLTARE    (rd.310+320+330)</t>
  </si>
  <si>
    <t>300</t>
  </si>
  <si>
    <t>68</t>
  </si>
  <si>
    <t xml:space="preserve">    -peste 90 de zile (rd.313+323+333)</t>
  </si>
  <si>
    <t>303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</si>
  <si>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</si>
  <si>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</si>
  <si>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</si>
  <si>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74</t>
  </si>
  <si>
    <t xml:space="preserve">    -peste 90 de zile din care:</t>
  </si>
  <si>
    <t>313</t>
  </si>
  <si>
    <t>ORDONATOR DE CREDITE,</t>
  </si>
  <si>
    <t>dr ANEA FLORIN</t>
  </si>
  <si>
    <t>.</t>
  </si>
  <si>
    <t>CONTABIL,</t>
  </si>
  <si>
    <t>TABACARU MICA</t>
  </si>
  <si>
    <t>Sinteza platilor restante si arieratelor la data de 30.09.2020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</si>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</sst>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46DA-463A-4AF9-93D2-76E2BDC2DB08}">
  <dimension ref="A1:J45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7.6640625" customWidth="1"/>
    <col min="4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ht="15" thickBot="1" x14ac:dyDescent="0.35"/>
    <row r="6" spans="1:6" s="5" customFormat="1" ht="15" thickBot="1" x14ac:dyDescent="0.35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" thickBot="1" x14ac:dyDescent="0.35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" thickBot="1" x14ac:dyDescent="0.35">
      <c r="A8" s="7"/>
      <c r="B8" s="7"/>
      <c r="C8" s="9"/>
      <c r="D8" s="10"/>
      <c r="E8" s="10"/>
      <c r="F8" s="10" t="s">
        <v>12</v>
      </c>
    </row>
    <row r="9" spans="1:6" s="5" customFormat="1" ht="15" thickBot="1" x14ac:dyDescent="0.35">
      <c r="A9" s="7"/>
      <c r="B9" s="7"/>
      <c r="C9" s="9"/>
      <c r="D9" s="10"/>
      <c r="E9" s="10"/>
      <c r="F9" s="10"/>
    </row>
    <row r="10" spans="1:6" s="5" customFormat="1" ht="15" thickBot="1" x14ac:dyDescent="0.35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3">
      <c r="A11" s="14" t="s">
        <v>13</v>
      </c>
      <c r="B11" s="14" t="s">
        <v>14</v>
      </c>
      <c r="C11" s="14" t="s">
        <v>15</v>
      </c>
      <c r="D11" s="15">
        <f>D14+D18</f>
        <v>0</v>
      </c>
      <c r="E11" s="15">
        <f>E14+E18</f>
        <v>1450006</v>
      </c>
      <c r="F11" s="15">
        <f>F14+F18</f>
        <v>1450006</v>
      </c>
    </row>
    <row r="12" spans="1:6" s="5" customFormat="1" x14ac:dyDescent="0.3">
      <c r="A12" s="14" t="s">
        <v>16</v>
      </c>
      <c r="B12" s="14" t="s">
        <v>17</v>
      </c>
      <c r="C12" s="14" t="s">
        <v>18</v>
      </c>
      <c r="D12" s="15">
        <f>D15</f>
        <v>0</v>
      </c>
      <c r="E12" s="15">
        <f>E15</f>
        <v>66000</v>
      </c>
      <c r="F12" s="15">
        <f>F15</f>
        <v>66000</v>
      </c>
    </row>
    <row r="13" spans="1:6" s="5" customFormat="1" x14ac:dyDescent="0.3">
      <c r="A13" s="14" t="s">
        <v>19</v>
      </c>
      <c r="B13" s="14" t="s">
        <v>20</v>
      </c>
      <c r="C13" s="14" t="s">
        <v>21</v>
      </c>
      <c r="D13" s="15">
        <f>+D19</f>
        <v>0</v>
      </c>
      <c r="E13" s="15">
        <f>+E19</f>
        <v>1384006</v>
      </c>
      <c r="F13" s="15">
        <f>+F19</f>
        <v>1384006</v>
      </c>
    </row>
    <row r="14" spans="1:6" s="5" customFormat="1" ht="21.6" x14ac:dyDescent="0.3">
      <c r="A14" s="14" t="s">
        <v>22</v>
      </c>
      <c r="B14" s="14" t="s">
        <v>23</v>
      </c>
      <c r="C14" s="14" t="s">
        <v>24</v>
      </c>
      <c r="D14" s="15">
        <f>+D16</f>
        <v>0</v>
      </c>
      <c r="E14" s="15">
        <f>+E16</f>
        <v>66000</v>
      </c>
      <c r="F14" s="15">
        <f>+F16</f>
        <v>66000</v>
      </c>
    </row>
    <row r="15" spans="1:6" s="5" customFormat="1" ht="21.6" x14ac:dyDescent="0.3">
      <c r="A15" s="14" t="s">
        <v>25</v>
      </c>
      <c r="B15" s="14" t="s">
        <v>26</v>
      </c>
      <c r="C15" s="14" t="s">
        <v>27</v>
      </c>
      <c r="D15" s="15">
        <f>+D17</f>
        <v>0</v>
      </c>
      <c r="E15" s="15">
        <f>+E17</f>
        <v>66000</v>
      </c>
      <c r="F15" s="15">
        <f>+F17</f>
        <v>66000</v>
      </c>
    </row>
    <row r="16" spans="1:6" s="5" customFormat="1" ht="21.6" x14ac:dyDescent="0.3">
      <c r="A16" s="14" t="s">
        <v>28</v>
      </c>
      <c r="B16" s="14" t="s">
        <v>29</v>
      </c>
      <c r="C16" s="14" t="s">
        <v>30</v>
      </c>
      <c r="D16" s="15">
        <f>+D17</f>
        <v>0</v>
      </c>
      <c r="E16" s="15">
        <f>+E17</f>
        <v>66000</v>
      </c>
      <c r="F16" s="15">
        <f>+F17</f>
        <v>66000</v>
      </c>
    </row>
    <row r="17" spans="1:6" s="5" customFormat="1" x14ac:dyDescent="0.3">
      <c r="A17" s="14" t="s">
        <v>31</v>
      </c>
      <c r="B17" s="14" t="s">
        <v>32</v>
      </c>
      <c r="C17" s="14" t="s">
        <v>33</v>
      </c>
      <c r="D17" s="15">
        <v>0</v>
      </c>
      <c r="E17" s="15">
        <v>66000</v>
      </c>
      <c r="F17" s="15">
        <v>66000</v>
      </c>
    </row>
    <row r="18" spans="1:6" s="5" customFormat="1" ht="21.6" x14ac:dyDescent="0.3">
      <c r="A18" s="14" t="s">
        <v>34</v>
      </c>
      <c r="B18" s="14" t="s">
        <v>35</v>
      </c>
      <c r="C18" s="14" t="s">
        <v>36</v>
      </c>
      <c r="D18" s="15">
        <f>D20</f>
        <v>0</v>
      </c>
      <c r="E18" s="15">
        <f>E20</f>
        <v>1384006</v>
      </c>
      <c r="F18" s="15">
        <f>F20</f>
        <v>1384006</v>
      </c>
    </row>
    <row r="19" spans="1:6" s="5" customFormat="1" x14ac:dyDescent="0.3">
      <c r="A19" s="14" t="s">
        <v>37</v>
      </c>
      <c r="B19" s="14" t="s">
        <v>38</v>
      </c>
      <c r="C19" s="14" t="s">
        <v>39</v>
      </c>
      <c r="D19" s="15">
        <f>D21</f>
        <v>0</v>
      </c>
      <c r="E19" s="15">
        <f>E21</f>
        <v>1384006</v>
      </c>
      <c r="F19" s="15">
        <f>F21</f>
        <v>1384006</v>
      </c>
    </row>
    <row r="20" spans="1:6" s="5" customFormat="1" ht="42" x14ac:dyDescent="0.3">
      <c r="A20" s="14" t="s">
        <v>40</v>
      </c>
      <c r="B20" s="14" t="s">
        <v>41</v>
      </c>
      <c r="C20" s="14" t="s">
        <v>42</v>
      </c>
      <c r="D20" s="15">
        <f>+D21</f>
        <v>0</v>
      </c>
      <c r="E20" s="15">
        <f>+E21</f>
        <v>1384006</v>
      </c>
      <c r="F20" s="15">
        <f>+F21</f>
        <v>1384006</v>
      </c>
    </row>
    <row r="21" spans="1:6" s="5" customFormat="1" x14ac:dyDescent="0.3">
      <c r="A21" s="14" t="s">
        <v>43</v>
      </c>
      <c r="B21" s="14" t="s">
        <v>44</v>
      </c>
      <c r="C21" s="14" t="s">
        <v>45</v>
      </c>
      <c r="D21" s="15">
        <v>0</v>
      </c>
      <c r="E21" s="15">
        <v>1384006</v>
      </c>
      <c r="F21" s="15">
        <v>1384006</v>
      </c>
    </row>
    <row r="22" spans="1:6" s="5" customFormat="1" x14ac:dyDescent="0.3">
      <c r="A22" s="12"/>
      <c r="B22" s="12"/>
      <c r="C22" s="12"/>
      <c r="D22" s="13"/>
      <c r="E22" s="13"/>
      <c r="F22" s="13"/>
    </row>
    <row r="23" spans="1:6" x14ac:dyDescent="0.3">
      <c r="A23" s="17" t="s">
        <v>46</v>
      </c>
      <c r="B23" s="17"/>
      <c r="C23" s="17" t="s">
        <v>48</v>
      </c>
      <c r="D23" s="17"/>
      <c r="E23" s="17" t="s">
        <v>49</v>
      </c>
      <c r="F23" s="17"/>
    </row>
    <row r="24" spans="1:6" x14ac:dyDescent="0.3">
      <c r="A24" s="3" t="s">
        <v>47</v>
      </c>
      <c r="B24" s="3"/>
      <c r="C24" s="3" t="s">
        <v>48</v>
      </c>
      <c r="D24" s="3"/>
      <c r="E24" s="3" t="s">
        <v>50</v>
      </c>
      <c r="F24" s="3"/>
    </row>
    <row r="45" spans="1:10" x14ac:dyDescent="0.3">
      <c r="A45" s="16"/>
      <c r="B45" s="16"/>
      <c r="E45" s="16"/>
      <c r="F45" s="16"/>
      <c r="I45" s="16"/>
      <c r="J45" s="16"/>
    </row>
  </sheetData>
  <mergeCells count="17">
    <mergeCell ref="F8:F9"/>
    <mergeCell ref="A23:B23"/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11D77-4665-48A3-9C4E-7128905214F3}">
  <dimension ref="A1:J13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10" width="14.4414062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70.05" customHeight="1" x14ac:dyDescent="0.3">
      <c r="A2" s="4" t="s">
        <v>51</v>
      </c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/>
    <row r="4" spans="1:10" s="5" customFormat="1" ht="15" thickBot="1" x14ac:dyDescent="0.35">
      <c r="A4" s="10" t="s">
        <v>52</v>
      </c>
      <c r="B4" s="10" t="s">
        <v>53</v>
      </c>
      <c r="C4" s="7" t="s">
        <v>54</v>
      </c>
      <c r="D4" s="7"/>
      <c r="E4" s="19" t="s">
        <v>57</v>
      </c>
      <c r="F4" s="19"/>
      <c r="G4" s="19" t="s">
        <v>60</v>
      </c>
      <c r="H4" s="19"/>
      <c r="I4" s="19" t="s">
        <v>61</v>
      </c>
      <c r="J4" s="19"/>
    </row>
    <row r="5" spans="1:10" s="5" customFormat="1" ht="15" thickBot="1" x14ac:dyDescent="0.35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" thickBot="1" x14ac:dyDescent="0.35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" thickBot="1" x14ac:dyDescent="0.35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" thickBot="1" x14ac:dyDescent="0.35">
      <c r="A8" s="10"/>
      <c r="B8" s="10"/>
      <c r="C8" s="18" t="s">
        <v>55</v>
      </c>
      <c r="D8" s="18" t="s">
        <v>56</v>
      </c>
      <c r="E8" s="18" t="s">
        <v>58</v>
      </c>
      <c r="F8" s="18" t="s">
        <v>59</v>
      </c>
      <c r="G8" s="18" t="s">
        <v>58</v>
      </c>
      <c r="H8" s="18" t="s">
        <v>59</v>
      </c>
      <c r="I8" s="18" t="s">
        <v>58</v>
      </c>
      <c r="J8" s="18" t="s">
        <v>59</v>
      </c>
    </row>
    <row r="9" spans="1:10" s="5" customFormat="1" ht="15" thickBot="1" x14ac:dyDescent="0.35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" thickBot="1" x14ac:dyDescent="0.35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3">
      <c r="A11" s="14" t="s">
        <v>13</v>
      </c>
      <c r="B11" s="14" t="s">
        <v>62</v>
      </c>
      <c r="C11" s="15">
        <v>1384006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3">
      <c r="A12" s="14" t="s">
        <v>63</v>
      </c>
      <c r="B12" s="14" t="s">
        <v>9</v>
      </c>
      <c r="C12" s="15">
        <v>1450006</v>
      </c>
      <c r="D12" s="15">
        <v>1384006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3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2020-11-11T06:16:21Z</dcterms:created>
  <dcterms:modified xsi:type="dcterms:W3CDTF">2020-11-11T06:16:30Z</dcterms:modified>
</cp:coreProperties>
</file>